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4\"/>
    </mc:Choice>
  </mc:AlternateContent>
  <bookViews>
    <workbookView xWindow="0" yWindow="0" windowWidth="24000" windowHeight="9735"/>
  </bookViews>
  <sheets>
    <sheet name="Титул 2017" sheetId="1" r:id="rId1"/>
    <sheet name="Таблица 1 кв" sheetId="2" r:id="rId2"/>
    <sheet name="Таблица2" sheetId="3" r:id="rId3"/>
  </sheets>
  <definedNames>
    <definedName name="_xlnm.Print_Area" localSheetId="1">'Таблица 1 кв'!$A$1:$F$82</definedName>
  </definedNames>
  <calcPr calcId="152511"/>
</workbook>
</file>

<file path=xl/calcChain.xml><?xml version="1.0" encoding="utf-8"?>
<calcChain xmlns="http://schemas.openxmlformats.org/spreadsheetml/2006/main">
  <c r="E51" i="3" l="1"/>
  <c r="C51" i="3"/>
  <c r="F52" i="2"/>
  <c r="D52" i="2"/>
  <c r="E38" i="2"/>
  <c r="C38" i="2"/>
  <c r="F21" i="2"/>
  <c r="D21" i="2"/>
  <c r="E17" i="2"/>
  <c r="E35" i="2" s="1"/>
  <c r="E66" i="2" s="1"/>
  <c r="E72" i="2" s="1"/>
  <c r="E80" i="2" s="1"/>
  <c r="C17" i="2"/>
  <c r="C35" i="2" s="1"/>
  <c r="C66" i="2" s="1"/>
  <c r="C72" i="2" s="1"/>
  <c r="C80" i="2" s="1"/>
</calcChain>
</file>

<file path=xl/sharedStrings.xml><?xml version="1.0" encoding="utf-8"?>
<sst xmlns="http://schemas.openxmlformats.org/spreadsheetml/2006/main" count="318" uniqueCount="207">
  <si>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</si>
  <si>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</si>
  <si>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</si>
  <si>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</si>
  <si>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</si>
  <si>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</si>
  <si>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</si>
  <si>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</si>
  <si>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</si>
  <si>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</si>
  <si>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2017 йил 1 январдан 01  апрелгача</t>
  </si>
  <si>
    <t>с 1 января по 1 апреля 2017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</si>
  <si>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</si>
  <si>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</si>
  <si>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</si>
  <si>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</si>
  <si>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</si>
  <si>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</si>
  <si>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</si>
  <si>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</si>
  <si>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</si>
  <si>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</si>
  <si>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</si>
  <si>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</si>
  <si>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</si>
  <si>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</si>
  <si>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</si>
  <si>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</si>
  <si>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</si>
  <si>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</si>
  <si>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</si>
  <si>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</si>
  <si>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</si>
  <si>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</si>
  <si>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</si>
  <si>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</si>
  <si>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</si>
  <si>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</si>
  <si>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</si>
  <si>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</si>
  <si>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</si>
  <si>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</si>
  <si>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</si>
  <si>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</si>
  <si>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</si>
  <si>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</si>
  <si>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</si>
  <si>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</si>
  <si>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</si>
  <si>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</si>
  <si>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</si>
  <si>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</si>
  <si>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</si>
  <si>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</si>
  <si>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</si>
  <si>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</si>
  <si>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</si>
  <si>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</si>
  <si>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</si>
  <si>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</si>
  <si>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</si>
  <si>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</si>
  <si>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</si>
  <si>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</si>
  <si>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</si>
  <si>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</si>
  <si>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</si>
  <si>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</si>
  <si>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</si>
  <si>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</si>
  <si>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</si>
  <si>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</si>
  <si>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</si>
  <si>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</si>
  <si>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</si>
  <si>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</si>
  <si>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</si>
  <si>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</si>
  <si>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</si>
  <si>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</si>
  <si>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</si>
  <si>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</si>
  <si>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</si>
  <si>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</si>
  <si>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</si>
  <si>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</si>
  <si>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</si>
  <si>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</si>
  <si>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</si>
  <si>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</si>
  <si>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</si>
  <si>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</si>
  <si>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</si>
  <si>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</si>
  <si>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</si>
  <si>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</si>
  <si>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</si>
  <si>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</si>
  <si>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</si>
  <si>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</si>
  <si>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</si>
  <si>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</si>
  <si>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</si>
  <si>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</si>
  <si>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</si>
  <si>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</si>
  <si>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</si>
  <si>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</si>
  <si>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</si>
  <si>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</si>
  <si>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</si>
  <si>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</si>
  <si>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</si>
  <si>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</si>
  <si>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</si>
  <si>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</si>
  <si>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</si>
  <si>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</si>
  <si>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</si>
  <si>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</si>
  <si>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</si>
  <si>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</si>
  <si>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</si>
  <si>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</si>
  <si>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</si>
  <si>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</si>
  <si>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</si>
  <si>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</si>
  <si>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</si>
  <si>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</si>
  <si>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</si>
  <si>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</si>
  <si>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</si>
  <si>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</si>
  <si>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</si>
  <si>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</si>
  <si>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</si>
  <si>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</si>
  <si>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</si>
  <si>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</si>
  <si>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</si>
  <si>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</si>
  <si>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</si>
  <si>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</si>
  <si>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</si>
  <si>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</si>
  <si>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</si>
  <si>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</si>
  <si>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</si>
  <si>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</si>
  <si>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</si>
  <si>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</si>
  <si>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</si>
  <si>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</si>
  <si>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</si>
  <si>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</si>
  <si>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</si>
  <si>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</si>
  <si>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</si>
  <si>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</si>
  <si>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</si>
  <si>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</si>
  <si>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</si>
  <si>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</si>
  <si>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</si>
  <si>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</si>
  <si>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</si>
  <si>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</si>
  <si>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</si>
  <si>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</si>
  <si>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</si>
  <si>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</si>
  <si>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</si>
  <si>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</si>
  <si>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</si>
  <si>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</si>
  <si>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</si>
  <si>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</si>
  <si>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</si>
  <si>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</si>
  <si>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</si>
  <si>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</si>
  <si>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</si>
  <si>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</si>
  <si>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</si>
  <si>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</si>
  <si>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</si>
  <si>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</si>
  <si>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</si>
  <si>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</si>
  <si>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</si>
  <si>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</si>
  <si>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</si>
  <si>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</si>
  <si>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</si>
  <si>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</si>
  <si>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</si>
  <si>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</si>
  <si>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</si>
  <si>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</si>
  <si>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</si>
  <si>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</si>
  <si>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</si>
  <si>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Рихсиев А. Х.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</si>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</sst>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>
      <alignment horizontal="left"/>
    </xf>
    <xf numFmtId="0" fontId="19" fillId="0" borderId="18" xfId="0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168" fontId="0" fillId="0" borderId="0" xfId="0" applyNumberForma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/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14.2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15.75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5">
        <v>163725.5</v>
      </c>
      <c r="D11" s="58" t="s">
        <v>72</v>
      </c>
      <c r="E11" s="55">
        <v>182938.4</v>
      </c>
      <c r="F11" s="58" t="s">
        <v>72</v>
      </c>
    </row>
    <row r="12" spans="1:6" ht="12" customHeight="1" x14ac:dyDescent="0.2">
      <c r="A12" s="61" t="s">
        <v>73</v>
      </c>
      <c r="B12" s="53"/>
      <c r="C12" s="57"/>
      <c r="D12" s="60"/>
      <c r="E12" s="57"/>
      <c r="F12" s="60"/>
    </row>
    <row r="13" spans="1:6" ht="12" customHeight="1" x14ac:dyDescent="0.2">
      <c r="A13" s="62" t="s">
        <v>74</v>
      </c>
      <c r="B13" s="52"/>
      <c r="C13" s="56"/>
      <c r="D13" s="59"/>
      <c r="E13" s="56"/>
      <c r="F13" s="59"/>
    </row>
    <row r="14" spans="1:6" ht="11.25" customHeight="1" x14ac:dyDescent="0.2">
      <c r="A14" s="63" t="s">
        <v>75</v>
      </c>
      <c r="B14" s="51" t="s">
        <v>76</v>
      </c>
      <c r="C14" s="58" t="s">
        <v>72</v>
      </c>
      <c r="D14" s="55">
        <v>4000</v>
      </c>
      <c r="E14" s="58" t="s">
        <v>72</v>
      </c>
      <c r="F14" s="55"/>
    </row>
    <row r="15" spans="1:6" ht="11.25" customHeight="1" x14ac:dyDescent="0.2">
      <c r="A15" s="64" t="s">
        <v>77</v>
      </c>
      <c r="B15" s="53"/>
      <c r="C15" s="60"/>
      <c r="D15" s="57"/>
      <c r="E15" s="60"/>
      <c r="F15" s="57"/>
    </row>
    <row r="16" spans="1:6" ht="12" customHeight="1" x14ac:dyDescent="0.2">
      <c r="A16" s="62" t="s">
        <v>78</v>
      </c>
      <c r="B16" s="52"/>
      <c r="C16" s="59"/>
      <c r="D16" s="56"/>
      <c r="E16" s="59"/>
      <c r="F16" s="56"/>
    </row>
    <row r="17" spans="1:6" ht="11.25" customHeight="1" x14ac:dyDescent="0.2">
      <c r="A17" s="64" t="s">
        <v>79</v>
      </c>
      <c r="B17" s="51" t="s">
        <v>80</v>
      </c>
      <c r="C17" s="55">
        <f>C11-D14</f>
        <v>159725.5</v>
      </c>
      <c r="D17" s="55" t="s">
        <v>28</v>
      </c>
      <c r="E17" s="55">
        <f>E11-F14</f>
        <v>182938.4</v>
      </c>
      <c r="F17" s="55"/>
    </row>
    <row r="18" spans="1:6" ht="11.25" customHeight="1" x14ac:dyDescent="0.2">
      <c r="A18" s="64" t="s">
        <v>81</v>
      </c>
      <c r="B18" s="53"/>
      <c r="C18" s="57"/>
      <c r="D18" s="57"/>
      <c r="E18" s="57"/>
      <c r="F18" s="57"/>
    </row>
    <row r="19" spans="1:6" ht="11.25" customHeight="1" x14ac:dyDescent="0.2">
      <c r="A19" s="64" t="s">
        <v>82</v>
      </c>
      <c r="B19" s="53"/>
      <c r="C19" s="57"/>
      <c r="D19" s="57"/>
      <c r="E19" s="57"/>
      <c r="F19" s="57"/>
    </row>
    <row r="20" spans="1:6" ht="17.25" customHeight="1" x14ac:dyDescent="0.2">
      <c r="A20" s="62" t="s">
        <v>83</v>
      </c>
      <c r="B20" s="52"/>
      <c r="C20" s="56"/>
      <c r="D20" s="56"/>
      <c r="E20" s="56"/>
      <c r="F20" s="56"/>
    </row>
    <row r="21" spans="1:6" ht="11.25" customHeight="1" x14ac:dyDescent="0.2">
      <c r="A21" s="63" t="s">
        <v>84</v>
      </c>
      <c r="B21" s="51" t="s">
        <v>85</v>
      </c>
      <c r="C21" s="58" t="s">
        <v>72</v>
      </c>
      <c r="D21" s="55">
        <f>D24+D26+D28</f>
        <v>122213.1</v>
      </c>
      <c r="E21" s="58" t="s">
        <v>72</v>
      </c>
      <c r="F21" s="55">
        <f>F24+F26</f>
        <v>184797.8</v>
      </c>
    </row>
    <row r="22" spans="1:6" ht="11.25" customHeight="1" x14ac:dyDescent="0.2">
      <c r="A22" s="64" t="s">
        <v>86</v>
      </c>
      <c r="B22" s="53"/>
      <c r="C22" s="60"/>
      <c r="D22" s="57"/>
      <c r="E22" s="60"/>
      <c r="F22" s="57"/>
    </row>
    <row r="23" spans="1:6" ht="14.25" customHeight="1" x14ac:dyDescent="0.2">
      <c r="A23" s="62" t="s">
        <v>87</v>
      </c>
      <c r="B23" s="52"/>
      <c r="C23" s="59"/>
      <c r="D23" s="56"/>
      <c r="E23" s="59"/>
      <c r="F23" s="56"/>
    </row>
    <row r="24" spans="1:6" ht="11.25" customHeight="1" x14ac:dyDescent="0.2">
      <c r="A24" s="65" t="s">
        <v>88</v>
      </c>
      <c r="B24" s="51" t="s">
        <v>89</v>
      </c>
      <c r="C24" s="58" t="s">
        <v>72</v>
      </c>
      <c r="D24" s="55"/>
      <c r="E24" s="58" t="s">
        <v>72</v>
      </c>
      <c r="F24" s="55"/>
    </row>
    <row r="25" spans="1:6" ht="11.25" customHeight="1" x14ac:dyDescent="0.2">
      <c r="A25" s="66" t="s">
        <v>90</v>
      </c>
      <c r="B25" s="52"/>
      <c r="C25" s="59"/>
      <c r="D25" s="56"/>
      <c r="E25" s="59"/>
      <c r="F25" s="56"/>
    </row>
    <row r="26" spans="1:6" ht="11.25" customHeight="1" x14ac:dyDescent="0.2">
      <c r="A26" s="65" t="s">
        <v>91</v>
      </c>
      <c r="B26" s="51" t="s">
        <v>92</v>
      </c>
      <c r="C26" s="58" t="s">
        <v>72</v>
      </c>
      <c r="D26" s="55">
        <v>1771</v>
      </c>
      <c r="E26" s="58" t="s">
        <v>72</v>
      </c>
      <c r="F26" s="55">
        <v>184797.8</v>
      </c>
    </row>
    <row r="27" spans="1:6" ht="11.25" customHeight="1" x14ac:dyDescent="0.2">
      <c r="A27" s="66" t="s">
        <v>93</v>
      </c>
      <c r="B27" s="52"/>
      <c r="C27" s="59"/>
      <c r="D27" s="56"/>
      <c r="E27" s="59"/>
      <c r="F27" s="56"/>
    </row>
    <row r="28" spans="1:6" ht="11.25" customHeight="1" x14ac:dyDescent="0.2">
      <c r="A28" s="67" t="s">
        <v>94</v>
      </c>
      <c r="B28" s="51" t="s">
        <v>95</v>
      </c>
      <c r="C28" s="58" t="s">
        <v>72</v>
      </c>
      <c r="D28" s="55">
        <v>120442.1</v>
      </c>
      <c r="E28" s="58" t="s">
        <v>72</v>
      </c>
      <c r="F28" s="55" t="s">
        <v>28</v>
      </c>
    </row>
    <row r="29" spans="1:6" ht="11.25" customHeight="1" x14ac:dyDescent="0.2">
      <c r="A29" s="66" t="s">
        <v>96</v>
      </c>
      <c r="B29" s="52"/>
      <c r="C29" s="59"/>
      <c r="D29" s="56"/>
      <c r="E29" s="59"/>
      <c r="F29" s="56"/>
    </row>
    <row r="30" spans="1:6" ht="11.25" customHeight="1" x14ac:dyDescent="0.2">
      <c r="A30" s="67" t="s">
        <v>97</v>
      </c>
      <c r="B30" s="51" t="s">
        <v>98</v>
      </c>
      <c r="C30" s="58" t="s">
        <v>72</v>
      </c>
      <c r="D30" s="58" t="s">
        <v>28</v>
      </c>
      <c r="E30" s="58" t="s">
        <v>72</v>
      </c>
      <c r="F30" s="58" t="s">
        <v>28</v>
      </c>
    </row>
    <row r="31" spans="1:6" ht="11.25" customHeight="1" x14ac:dyDescent="0.2">
      <c r="A31" s="65" t="s">
        <v>99</v>
      </c>
      <c r="B31" s="53"/>
      <c r="C31" s="60"/>
      <c r="D31" s="60"/>
      <c r="E31" s="60"/>
      <c r="F31" s="60"/>
    </row>
    <row r="32" spans="1:6" ht="12.75" customHeight="1" x14ac:dyDescent="0.2">
      <c r="A32" s="66" t="s">
        <v>100</v>
      </c>
      <c r="B32" s="52"/>
      <c r="C32" s="59"/>
      <c r="D32" s="59"/>
      <c r="E32" s="59"/>
      <c r="F32" s="59"/>
    </row>
    <row r="33" spans="1:6" ht="11.25" customHeight="1" x14ac:dyDescent="0.2">
      <c r="A33" s="67" t="s">
        <v>101</v>
      </c>
      <c r="B33" s="51" t="s">
        <v>102</v>
      </c>
      <c r="C33" s="55">
        <v>0</v>
      </c>
      <c r="D33" s="58" t="s">
        <v>72</v>
      </c>
      <c r="E33" s="55">
        <v>0</v>
      </c>
      <c r="F33" s="58" t="s">
        <v>72</v>
      </c>
    </row>
    <row r="34" spans="1:6" ht="11.25" customHeight="1" x14ac:dyDescent="0.2">
      <c r="A34" s="66" t="s">
        <v>103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104</v>
      </c>
      <c r="B35" s="51">
        <v>100</v>
      </c>
      <c r="C35" s="55">
        <f>C17-D21+C33</f>
        <v>37512.399999999994</v>
      </c>
      <c r="D35" s="55" t="s">
        <v>28</v>
      </c>
      <c r="E35" s="55">
        <f>E17-F21+E33</f>
        <v>-1859.3999999999942</v>
      </c>
      <c r="F35" s="55" t="s">
        <v>28</v>
      </c>
    </row>
    <row r="36" spans="1:6" ht="11.25" customHeight="1" x14ac:dyDescent="0.2">
      <c r="A36" s="65" t="s">
        <v>105</v>
      </c>
      <c r="B36" s="53"/>
      <c r="C36" s="57"/>
      <c r="D36" s="57"/>
      <c r="E36" s="57"/>
      <c r="F36" s="57"/>
    </row>
    <row r="37" spans="1:6" ht="9.75" customHeight="1" x14ac:dyDescent="0.2">
      <c r="A37" s="66" t="s">
        <v>106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107</v>
      </c>
      <c r="B38" s="51">
        <v>110</v>
      </c>
      <c r="C38" s="55">
        <f>C50</f>
        <v>161044</v>
      </c>
      <c r="D38" s="58" t="s">
        <v>72</v>
      </c>
      <c r="E38" s="55">
        <f>E50</f>
        <v>207450</v>
      </c>
      <c r="F38" s="58" t="s">
        <v>72</v>
      </c>
    </row>
    <row r="39" spans="1:6" ht="11.25" customHeight="1" x14ac:dyDescent="0.2">
      <c r="A39" s="65" t="s">
        <v>108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109</v>
      </c>
      <c r="B40" s="53"/>
      <c r="C40" s="57"/>
      <c r="D40" s="60"/>
      <c r="E40" s="57"/>
      <c r="F40" s="60"/>
    </row>
    <row r="41" spans="1:6" ht="16.5" customHeight="1" x14ac:dyDescent="0.2">
      <c r="A41" s="66" t="s">
        <v>110</v>
      </c>
      <c r="B41" s="52"/>
      <c r="C41" s="56"/>
      <c r="D41" s="59"/>
      <c r="E41" s="56"/>
      <c r="F41" s="59"/>
    </row>
    <row r="42" spans="1:6" ht="11.25" customHeight="1" x14ac:dyDescent="0.2">
      <c r="A42" s="65" t="s">
        <v>111</v>
      </c>
      <c r="B42" s="51">
        <v>120</v>
      </c>
      <c r="C42" s="55" t="s">
        <v>28</v>
      </c>
      <c r="D42" s="58" t="s">
        <v>72</v>
      </c>
      <c r="E42" s="55" t="s">
        <v>28</v>
      </c>
      <c r="F42" s="58" t="s">
        <v>72</v>
      </c>
    </row>
    <row r="43" spans="1:6" ht="18.75" customHeight="1" x14ac:dyDescent="0.2">
      <c r="A43" s="66" t="s">
        <v>112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113</v>
      </c>
      <c r="B44" s="51">
        <v>130</v>
      </c>
      <c r="C44" s="55" t="s">
        <v>28</v>
      </c>
      <c r="D44" s="58" t="s">
        <v>72</v>
      </c>
      <c r="E44" s="55" t="s">
        <v>28</v>
      </c>
      <c r="F44" s="58" t="s">
        <v>72</v>
      </c>
    </row>
    <row r="45" spans="1:6" ht="11.25" customHeight="1" x14ac:dyDescent="0.2">
      <c r="A45" s="66" t="s">
        <v>114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115</v>
      </c>
      <c r="B46" s="51">
        <v>140</v>
      </c>
      <c r="C46" s="55" t="s">
        <v>28</v>
      </c>
      <c r="D46" s="58" t="s">
        <v>72</v>
      </c>
      <c r="E46" s="55" t="s">
        <v>28</v>
      </c>
      <c r="F46" s="58" t="s">
        <v>72</v>
      </c>
    </row>
    <row r="47" spans="1:6" ht="14.25" customHeight="1" x14ac:dyDescent="0.2">
      <c r="A47" s="66" t="s">
        <v>116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117</v>
      </c>
      <c r="B48" s="51">
        <v>150</v>
      </c>
      <c r="C48" s="55" t="s">
        <v>28</v>
      </c>
      <c r="D48" s="58" t="s">
        <v>72</v>
      </c>
      <c r="E48" s="55" t="s">
        <v>28</v>
      </c>
      <c r="F48" s="58" t="s">
        <v>72</v>
      </c>
    </row>
    <row r="49" spans="1:6" ht="11.25" customHeight="1" x14ac:dyDescent="0.2">
      <c r="A49" s="66" t="s">
        <v>118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119</v>
      </c>
      <c r="B50" s="51">
        <v>160</v>
      </c>
      <c r="C50" s="55">
        <v>161044</v>
      </c>
      <c r="D50" s="58" t="s">
        <v>72</v>
      </c>
      <c r="E50" s="55">
        <v>207450</v>
      </c>
      <c r="F50" s="58" t="s">
        <v>72</v>
      </c>
    </row>
    <row r="51" spans="1:6" ht="11.25" customHeight="1" x14ac:dyDescent="0.2">
      <c r="A51" s="66" t="s">
        <v>120</v>
      </c>
      <c r="B51" s="52"/>
      <c r="C51" s="56"/>
      <c r="D51" s="59"/>
      <c r="E51" s="56"/>
      <c r="F51" s="59"/>
    </row>
    <row r="52" spans="1:6" ht="11.25" customHeight="1" x14ac:dyDescent="0.2">
      <c r="A52" s="67" t="s">
        <v>121</v>
      </c>
      <c r="B52" s="51">
        <v>170</v>
      </c>
      <c r="C52" s="58" t="s">
        <v>72</v>
      </c>
      <c r="D52" s="55">
        <f>D56</f>
        <v>3269.4</v>
      </c>
      <c r="E52" s="58" t="s">
        <v>72</v>
      </c>
      <c r="F52" s="55">
        <f>F56</f>
        <v>0</v>
      </c>
    </row>
    <row r="53" spans="1:6" ht="11.25" customHeight="1" x14ac:dyDescent="0.2">
      <c r="A53" s="65" t="s">
        <v>122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123</v>
      </c>
      <c r="B54" s="53"/>
      <c r="C54" s="60"/>
      <c r="D54" s="57"/>
      <c r="E54" s="60"/>
      <c r="F54" s="57"/>
    </row>
    <row r="55" spans="1:6" ht="9.75" customHeight="1" x14ac:dyDescent="0.2">
      <c r="A55" s="66" t="s">
        <v>124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125</v>
      </c>
      <c r="B56" s="51">
        <v>180</v>
      </c>
      <c r="C56" s="58" t="s">
        <v>72</v>
      </c>
      <c r="D56" s="55">
        <v>3269.4</v>
      </c>
      <c r="E56" s="58" t="s">
        <v>72</v>
      </c>
      <c r="F56" s="55"/>
    </row>
    <row r="57" spans="1:6" ht="11.25" customHeight="1" x14ac:dyDescent="0.2">
      <c r="A57" s="66" t="s">
        <v>126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127</v>
      </c>
      <c r="B58" s="51">
        <v>190</v>
      </c>
      <c r="C58" s="58" t="s">
        <v>72</v>
      </c>
      <c r="D58" s="55" t="s">
        <v>28</v>
      </c>
      <c r="E58" s="58" t="s">
        <v>72</v>
      </c>
      <c r="F58" s="55" t="s">
        <v>28</v>
      </c>
    </row>
    <row r="59" spans="1:6" ht="11.25" customHeight="1" x14ac:dyDescent="0.2">
      <c r="A59" s="65" t="s">
        <v>128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129</v>
      </c>
      <c r="B60" s="53"/>
      <c r="C60" s="60"/>
      <c r="D60" s="57"/>
      <c r="E60" s="60"/>
      <c r="F60" s="57"/>
    </row>
    <row r="61" spans="1:6" ht="13.5" customHeight="1" x14ac:dyDescent="0.2">
      <c r="A61" s="66" t="s">
        <v>130</v>
      </c>
      <c r="B61" s="52"/>
      <c r="C61" s="59"/>
      <c r="D61" s="56"/>
      <c r="E61" s="59"/>
      <c r="F61" s="56"/>
    </row>
    <row r="62" spans="1:6" ht="11.25" customHeight="1" x14ac:dyDescent="0.2">
      <c r="A62" s="67" t="s">
        <v>131</v>
      </c>
      <c r="B62" s="51">
        <v>200</v>
      </c>
      <c r="C62" s="58" t="s">
        <v>72</v>
      </c>
      <c r="D62" s="55" t="s">
        <v>28</v>
      </c>
      <c r="E62" s="58" t="s">
        <v>72</v>
      </c>
      <c r="F62" s="55" t="s">
        <v>28</v>
      </c>
    </row>
    <row r="63" spans="1:6" ht="11.25" customHeight="1" x14ac:dyDescent="0.2">
      <c r="A63" s="66" t="s">
        <v>132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133</v>
      </c>
      <c r="B64" s="51">
        <v>210</v>
      </c>
      <c r="C64" s="58" t="s">
        <v>72</v>
      </c>
      <c r="D64" s="55" t="s">
        <v>28</v>
      </c>
      <c r="E64" s="58" t="s">
        <v>72</v>
      </c>
      <c r="F64" s="55" t="s">
        <v>28</v>
      </c>
    </row>
    <row r="65" spans="1:6" ht="11.25" customHeight="1" x14ac:dyDescent="0.2">
      <c r="A65" s="66" t="s">
        <v>134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135</v>
      </c>
      <c r="B66" s="51">
        <v>220</v>
      </c>
      <c r="C66" s="55">
        <f>C35+C38-D52</f>
        <v>195287</v>
      </c>
      <c r="D66" s="55" t="s">
        <v>28</v>
      </c>
      <c r="E66" s="55">
        <f>E35+E38-F52</f>
        <v>205590.6</v>
      </c>
      <c r="F66" s="55" t="s">
        <v>28</v>
      </c>
    </row>
    <row r="67" spans="1:6" ht="11.25" customHeight="1" x14ac:dyDescent="0.2">
      <c r="A67" s="65" t="s">
        <v>136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137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138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139</v>
      </c>
      <c r="B70" s="51">
        <v>230</v>
      </c>
      <c r="C70" s="55">
        <v>0</v>
      </c>
      <c r="D70" s="55" t="s">
        <v>28</v>
      </c>
      <c r="E70" s="55" t="s">
        <v>28</v>
      </c>
      <c r="F70" s="55" t="s">
        <v>28</v>
      </c>
    </row>
    <row r="71" spans="1:6" ht="11.25" customHeight="1" x14ac:dyDescent="0.2">
      <c r="A71" s="66" t="s">
        <v>140</v>
      </c>
      <c r="B71" s="52"/>
      <c r="C71" s="56"/>
      <c r="D71" s="56"/>
      <c r="E71" s="56"/>
      <c r="F71" s="56"/>
    </row>
    <row r="72" spans="1:6" ht="11.25" customHeight="1" x14ac:dyDescent="0.2">
      <c r="A72" s="67" t="s">
        <v>141</v>
      </c>
      <c r="B72" s="51">
        <v>240</v>
      </c>
      <c r="C72" s="55">
        <f>C66+C70</f>
        <v>195287</v>
      </c>
      <c r="D72" s="55" t="s">
        <v>28</v>
      </c>
      <c r="E72" s="55">
        <f>E66</f>
        <v>205590.6</v>
      </c>
      <c r="F72" s="55" t="s">
        <v>28</v>
      </c>
    </row>
    <row r="73" spans="1:6" ht="11.25" customHeight="1" x14ac:dyDescent="0.2">
      <c r="A73" s="65" t="s">
        <v>142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143</v>
      </c>
      <c r="B74" s="53"/>
      <c r="C74" s="57"/>
      <c r="D74" s="57"/>
      <c r="E74" s="57"/>
      <c r="F74" s="57"/>
    </row>
    <row r="75" spans="1:6" ht="13.5" customHeight="1" x14ac:dyDescent="0.2">
      <c r="A75" s="66" t="s">
        <v>144</v>
      </c>
      <c r="B75" s="52"/>
      <c r="C75" s="56"/>
      <c r="D75" s="56"/>
      <c r="E75" s="56"/>
      <c r="F75" s="56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68">
        <v>0</v>
      </c>
      <c r="E76" s="51" t="s">
        <v>72</v>
      </c>
      <c r="F76" s="68">
        <v>0</v>
      </c>
    </row>
    <row r="77" spans="1:6" ht="11.25" customHeight="1" x14ac:dyDescent="0.2">
      <c r="A77" s="70" t="s">
        <v>146</v>
      </c>
      <c r="B77" s="52"/>
      <c r="C77" s="52"/>
      <c r="D77" s="69"/>
      <c r="E77" s="52"/>
      <c r="F77" s="69"/>
    </row>
    <row r="78" spans="1:6" ht="11.25" customHeight="1" x14ac:dyDescent="0.2">
      <c r="A78" s="63" t="s">
        <v>147</v>
      </c>
      <c r="B78" s="51">
        <v>260</v>
      </c>
      <c r="C78" s="51" t="s">
        <v>72</v>
      </c>
      <c r="D78" s="68">
        <v>185687.6</v>
      </c>
      <c r="E78" s="51" t="s">
        <v>72</v>
      </c>
      <c r="F78" s="68">
        <v>192939.1</v>
      </c>
    </row>
    <row r="79" spans="1:6" ht="11.25" customHeight="1" x14ac:dyDescent="0.2">
      <c r="A79" s="62" t="s">
        <v>148</v>
      </c>
      <c r="B79" s="52"/>
      <c r="C79" s="52"/>
      <c r="D79" s="69"/>
      <c r="E79" s="52"/>
      <c r="F79" s="69"/>
    </row>
    <row r="80" spans="1:6" ht="11.25" customHeight="1" x14ac:dyDescent="0.2">
      <c r="A80" s="64" t="s">
        <v>149</v>
      </c>
      <c r="B80" s="51">
        <v>270</v>
      </c>
      <c r="C80" s="55">
        <f>C72-D78</f>
        <v>9599.3999999999942</v>
      </c>
      <c r="D80" s="55" t="s">
        <v>28</v>
      </c>
      <c r="E80" s="55">
        <f>E72-F78</f>
        <v>12651.5</v>
      </c>
      <c r="F80" s="55" t="s">
        <v>28</v>
      </c>
    </row>
    <row r="81" spans="1:6" ht="11.25" customHeight="1" x14ac:dyDescent="0.2">
      <c r="A81" s="62" t="s">
        <v>150</v>
      </c>
      <c r="B81" s="52"/>
      <c r="C81" s="56"/>
      <c r="D81" s="56"/>
      <c r="E81" s="56"/>
      <c r="F81" s="56"/>
    </row>
    <row r="83" spans="1:6" ht="11.25" customHeight="1" x14ac:dyDescent="0.2">
      <c r="E83" s="71"/>
    </row>
    <row r="84" spans="1:6" ht="11.25" customHeight="1" x14ac:dyDescent="0.2">
      <c r="E84" s="71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ColWidth="9.33203125" defaultRowHeight="11.25" customHeight="1" x14ac:dyDescent="0.2"/>
  <cols>
    <col min="1" max="1" width="62.1640625" bestFit="1" customWidth="1"/>
    <col min="2" max="2" width="9.83203125" bestFit="1" customWidth="1"/>
    <col min="3" max="4" width="12.83203125" bestFit="1" customWidth="1"/>
    <col min="5" max="5" width="14.5" bestFit="1" customWidth="1"/>
    <col min="6" max="6" width="14.33203125" bestFit="1" customWidth="1"/>
  </cols>
  <sheetData>
    <row r="1" spans="1:6" ht="17.25" customHeight="1" x14ac:dyDescent="0.2"/>
    <row r="2" spans="1:6" ht="15" customHeight="1" x14ac:dyDescent="0.25">
      <c r="A2" s="72" t="s">
        <v>151</v>
      </c>
      <c r="B2" s="72"/>
      <c r="C2" s="72"/>
      <c r="D2" s="72"/>
      <c r="E2" s="72"/>
      <c r="F2" s="72"/>
    </row>
    <row r="3" spans="1:6" ht="15" customHeight="1" x14ac:dyDescent="0.2">
      <c r="A3" s="73" t="s">
        <v>152</v>
      </c>
      <c r="B3" s="73"/>
      <c r="C3" s="73"/>
      <c r="D3" s="73"/>
      <c r="E3" s="73"/>
      <c r="F3" s="73"/>
    </row>
    <row r="4" spans="1:6" ht="10.5" customHeight="1" x14ac:dyDescent="0.2">
      <c r="A4" s="39" t="s">
        <v>28</v>
      </c>
      <c r="B4" s="39" t="s">
        <v>28</v>
      </c>
      <c r="C4" s="39" t="s">
        <v>28</v>
      </c>
      <c r="D4" s="39" t="s">
        <v>28</v>
      </c>
      <c r="E4" s="39" t="s">
        <v>28</v>
      </c>
      <c r="F4" s="39" t="s">
        <v>28</v>
      </c>
    </row>
    <row r="5" spans="1:6" ht="36" customHeight="1" x14ac:dyDescent="0.2">
      <c r="A5" s="40" t="s">
        <v>153</v>
      </c>
      <c r="B5" s="40" t="s">
        <v>154</v>
      </c>
      <c r="C5" s="43" t="s">
        <v>155</v>
      </c>
      <c r="D5" s="44"/>
      <c r="E5" s="43" t="s">
        <v>156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4" t="s">
        <v>157</v>
      </c>
      <c r="B9" s="51">
        <v>280</v>
      </c>
      <c r="C9" s="54"/>
      <c r="D9" s="75"/>
      <c r="E9" s="54" t="s">
        <v>28</v>
      </c>
      <c r="F9" s="75"/>
    </row>
    <row r="10" spans="1:6" ht="14.25" customHeight="1" x14ac:dyDescent="0.2">
      <c r="A10" s="66" t="s">
        <v>158</v>
      </c>
      <c r="B10" s="52"/>
      <c r="C10" s="76"/>
      <c r="D10" s="77"/>
      <c r="E10" s="76"/>
      <c r="F10" s="77"/>
    </row>
    <row r="11" spans="1:6" ht="11.25" customHeight="1" x14ac:dyDescent="0.2">
      <c r="A11" s="67" t="s">
        <v>159</v>
      </c>
      <c r="B11" s="51">
        <v>290</v>
      </c>
      <c r="C11" s="54">
        <v>9628.6</v>
      </c>
      <c r="D11" s="75"/>
      <c r="E11" s="54">
        <v>3052.7</v>
      </c>
      <c r="F11" s="75"/>
    </row>
    <row r="12" spans="1:6" ht="16.5" customHeight="1" x14ac:dyDescent="0.2">
      <c r="A12" s="66" t="s">
        <v>160</v>
      </c>
      <c r="B12" s="52"/>
      <c r="C12" s="76"/>
      <c r="D12" s="77"/>
      <c r="E12" s="76"/>
      <c r="F12" s="77"/>
    </row>
    <row r="13" spans="1:6" ht="21.75" customHeight="1" x14ac:dyDescent="0.2">
      <c r="A13" s="67" t="s">
        <v>161</v>
      </c>
      <c r="B13" s="51">
        <v>291</v>
      </c>
      <c r="C13" s="54">
        <v>757.9</v>
      </c>
      <c r="D13" s="75"/>
      <c r="E13" s="54">
        <v>149.19999999999999</v>
      </c>
      <c r="F13" s="75"/>
    </row>
    <row r="14" spans="1:6" ht="24" customHeight="1" x14ac:dyDescent="0.2">
      <c r="A14" s="66" t="s">
        <v>162</v>
      </c>
      <c r="B14" s="52"/>
      <c r="C14" s="76"/>
      <c r="D14" s="77"/>
      <c r="E14" s="76"/>
      <c r="F14" s="77"/>
    </row>
    <row r="15" spans="1:6" ht="21.75" customHeight="1" x14ac:dyDescent="0.2">
      <c r="A15" s="65" t="s">
        <v>163</v>
      </c>
      <c r="B15" s="51">
        <v>300</v>
      </c>
      <c r="C15" s="54" t="s">
        <v>28</v>
      </c>
      <c r="D15" s="75"/>
      <c r="E15" s="54" t="s">
        <v>28</v>
      </c>
      <c r="F15" s="75"/>
    </row>
    <row r="16" spans="1:6" ht="11.25" customHeight="1" x14ac:dyDescent="0.2">
      <c r="A16" s="66" t="s">
        <v>164</v>
      </c>
      <c r="B16" s="52"/>
      <c r="C16" s="76"/>
      <c r="D16" s="77"/>
      <c r="E16" s="76"/>
      <c r="F16" s="77"/>
    </row>
    <row r="17" spans="1:6" ht="11.25" customHeight="1" x14ac:dyDescent="0.2">
      <c r="A17" s="65" t="s">
        <v>165</v>
      </c>
      <c r="B17" s="51">
        <v>310</v>
      </c>
      <c r="C17" s="54" t="s">
        <v>28</v>
      </c>
      <c r="D17" s="75"/>
      <c r="E17" s="54" t="s">
        <v>28</v>
      </c>
      <c r="F17" s="75"/>
    </row>
    <row r="18" spans="1:6" ht="14.25" customHeight="1" x14ac:dyDescent="0.2">
      <c r="A18" s="66" t="s">
        <v>166</v>
      </c>
      <c r="B18" s="52"/>
      <c r="C18" s="76"/>
      <c r="D18" s="77"/>
      <c r="E18" s="76"/>
      <c r="F18" s="77"/>
    </row>
    <row r="19" spans="1:6" ht="11.25" customHeight="1" x14ac:dyDescent="0.2">
      <c r="A19" s="65" t="s">
        <v>167</v>
      </c>
      <c r="B19" s="51">
        <v>320</v>
      </c>
      <c r="C19" s="54" t="s">
        <v>28</v>
      </c>
      <c r="D19" s="75"/>
      <c r="E19" s="54" t="s">
        <v>28</v>
      </c>
      <c r="F19" s="75"/>
    </row>
    <row r="20" spans="1:6" ht="17.25" customHeight="1" x14ac:dyDescent="0.2">
      <c r="A20" s="66" t="s">
        <v>168</v>
      </c>
      <c r="B20" s="52"/>
      <c r="C20" s="76"/>
      <c r="D20" s="77"/>
      <c r="E20" s="76"/>
      <c r="F20" s="77"/>
    </row>
    <row r="21" spans="1:6" ht="11.25" customHeight="1" x14ac:dyDescent="0.2">
      <c r="A21" s="67" t="s">
        <v>169</v>
      </c>
      <c r="B21" s="51">
        <v>330</v>
      </c>
      <c r="C21" s="54" t="s">
        <v>28</v>
      </c>
      <c r="D21" s="75"/>
      <c r="E21" s="54" t="s">
        <v>28</v>
      </c>
      <c r="F21" s="75"/>
    </row>
    <row r="22" spans="1:6" ht="19.5" customHeight="1" x14ac:dyDescent="0.2">
      <c r="A22" s="66" t="s">
        <v>170</v>
      </c>
      <c r="B22" s="52"/>
      <c r="C22" s="76"/>
      <c r="D22" s="77"/>
      <c r="E22" s="76"/>
      <c r="F22" s="77"/>
    </row>
    <row r="23" spans="1:6" ht="11.25" customHeight="1" x14ac:dyDescent="0.2">
      <c r="A23" s="67" t="s">
        <v>171</v>
      </c>
      <c r="B23" s="51">
        <v>340</v>
      </c>
      <c r="C23" s="54" t="s">
        <v>28</v>
      </c>
      <c r="D23" s="75"/>
      <c r="E23" s="54" t="s">
        <v>28</v>
      </c>
      <c r="F23" s="75"/>
    </row>
    <row r="24" spans="1:6" ht="15.75" customHeight="1" x14ac:dyDescent="0.2">
      <c r="A24" s="66" t="s">
        <v>172</v>
      </c>
      <c r="B24" s="52"/>
      <c r="C24" s="76"/>
      <c r="D24" s="77"/>
      <c r="E24" s="76"/>
      <c r="F24" s="77"/>
    </row>
    <row r="25" spans="1:6" ht="11.25" customHeight="1" x14ac:dyDescent="0.2">
      <c r="A25" s="67" t="s">
        <v>173</v>
      </c>
      <c r="B25" s="51">
        <v>350</v>
      </c>
      <c r="C25" s="54" t="s">
        <v>28</v>
      </c>
      <c r="D25" s="75"/>
      <c r="E25" s="54" t="s">
        <v>28</v>
      </c>
      <c r="F25" s="75"/>
    </row>
    <row r="26" spans="1:6" ht="15" customHeight="1" x14ac:dyDescent="0.2">
      <c r="A26" s="66" t="s">
        <v>174</v>
      </c>
      <c r="B26" s="52"/>
      <c r="C26" s="76"/>
      <c r="D26" s="77"/>
      <c r="E26" s="76"/>
      <c r="F26" s="77"/>
    </row>
    <row r="27" spans="1:6" ht="11.25" customHeight="1" x14ac:dyDescent="0.2">
      <c r="A27" s="67" t="s">
        <v>175</v>
      </c>
      <c r="B27" s="51">
        <v>360</v>
      </c>
      <c r="C27" s="54" t="s">
        <v>28</v>
      </c>
      <c r="D27" s="75"/>
      <c r="E27" s="54" t="s">
        <v>28</v>
      </c>
      <c r="F27" s="75"/>
    </row>
    <row r="28" spans="1:6" ht="14.25" customHeight="1" x14ac:dyDescent="0.2">
      <c r="A28" s="66" t="s">
        <v>176</v>
      </c>
      <c r="B28" s="52"/>
      <c r="C28" s="76"/>
      <c r="D28" s="77"/>
      <c r="E28" s="76"/>
      <c r="F28" s="77"/>
    </row>
    <row r="29" spans="1:6" ht="11.25" customHeight="1" x14ac:dyDescent="0.2">
      <c r="A29" s="67" t="s">
        <v>177</v>
      </c>
      <c r="B29" s="51">
        <v>370</v>
      </c>
      <c r="C29" s="54" t="s">
        <v>28</v>
      </c>
      <c r="D29" s="75"/>
      <c r="E29" s="54"/>
      <c r="F29" s="75"/>
    </row>
    <row r="30" spans="1:6" ht="15.75" customHeight="1" x14ac:dyDescent="0.2">
      <c r="A30" s="66" t="s">
        <v>178</v>
      </c>
      <c r="B30" s="52"/>
      <c r="C30" s="76"/>
      <c r="D30" s="77"/>
      <c r="E30" s="76"/>
      <c r="F30" s="77"/>
    </row>
    <row r="31" spans="1:6" ht="11.25" customHeight="1" x14ac:dyDescent="0.2">
      <c r="A31" s="67" t="s">
        <v>179</v>
      </c>
      <c r="B31" s="51">
        <v>380</v>
      </c>
      <c r="C31" s="54" t="s">
        <v>28</v>
      </c>
      <c r="D31" s="75"/>
      <c r="E31" s="54" t="s">
        <v>28</v>
      </c>
      <c r="F31" s="75"/>
    </row>
    <row r="32" spans="1:6" ht="16.5" customHeight="1" x14ac:dyDescent="0.2">
      <c r="A32" s="66" t="s">
        <v>180</v>
      </c>
      <c r="B32" s="52"/>
      <c r="C32" s="76"/>
      <c r="D32" s="77"/>
      <c r="E32" s="76"/>
      <c r="F32" s="77"/>
    </row>
    <row r="33" spans="1:6" ht="11.25" customHeight="1" x14ac:dyDescent="0.2">
      <c r="A33" s="67" t="s">
        <v>181</v>
      </c>
      <c r="B33" s="51">
        <v>390</v>
      </c>
      <c r="C33" s="54">
        <v>27723.4</v>
      </c>
      <c r="D33" s="75"/>
      <c r="E33" s="54">
        <v>8000.6</v>
      </c>
      <c r="F33" s="75"/>
    </row>
    <row r="34" spans="1:6" ht="14.25" customHeight="1" x14ac:dyDescent="0.2">
      <c r="A34" s="66" t="s">
        <v>182</v>
      </c>
      <c r="B34" s="52"/>
      <c r="C34" s="76"/>
      <c r="D34" s="77"/>
      <c r="E34" s="76"/>
      <c r="F34" s="77"/>
    </row>
    <row r="35" spans="1:6" ht="11.25" customHeight="1" x14ac:dyDescent="0.2">
      <c r="A35" s="67" t="s">
        <v>183</v>
      </c>
      <c r="B35" s="51">
        <v>400</v>
      </c>
      <c r="C35" s="54">
        <v>13252.2</v>
      </c>
      <c r="D35" s="75"/>
      <c r="E35" s="54">
        <v>12000.5</v>
      </c>
      <c r="F35" s="75"/>
    </row>
    <row r="36" spans="1:6" ht="12.75" customHeight="1" x14ac:dyDescent="0.2">
      <c r="A36" s="66" t="s">
        <v>184</v>
      </c>
      <c r="B36" s="52"/>
      <c r="C36" s="76"/>
      <c r="D36" s="77"/>
      <c r="E36" s="76"/>
      <c r="F36" s="77"/>
    </row>
    <row r="37" spans="1:6" ht="11.25" customHeight="1" x14ac:dyDescent="0.2">
      <c r="A37" s="67" t="s">
        <v>185</v>
      </c>
      <c r="B37" s="51">
        <v>410</v>
      </c>
      <c r="C37" s="54">
        <v>5465.4</v>
      </c>
      <c r="D37" s="75"/>
      <c r="E37" s="54">
        <v>189.7</v>
      </c>
      <c r="F37" s="75"/>
    </row>
    <row r="38" spans="1:6" ht="14.25" customHeight="1" x14ac:dyDescent="0.2">
      <c r="A38" s="66" t="s">
        <v>186</v>
      </c>
      <c r="B38" s="52"/>
      <c r="C38" s="76"/>
      <c r="D38" s="77"/>
      <c r="E38" s="76"/>
      <c r="F38" s="77"/>
    </row>
    <row r="39" spans="1:6" ht="11.25" customHeight="1" x14ac:dyDescent="0.2">
      <c r="A39" s="67" t="s">
        <v>187</v>
      </c>
      <c r="B39" s="51">
        <v>420</v>
      </c>
      <c r="C39" s="54">
        <v>6246.2</v>
      </c>
      <c r="D39" s="75"/>
      <c r="E39" s="54">
        <v>9786.7999999999993</v>
      </c>
      <c r="F39" s="75"/>
    </row>
    <row r="40" spans="1:6" ht="14.25" customHeight="1" x14ac:dyDescent="0.2">
      <c r="A40" s="66" t="s">
        <v>188</v>
      </c>
      <c r="B40" s="52"/>
      <c r="C40" s="76"/>
      <c r="D40" s="77"/>
      <c r="E40" s="76"/>
      <c r="F40" s="77"/>
    </row>
    <row r="41" spans="1:6" ht="11.25" customHeight="1" x14ac:dyDescent="0.2">
      <c r="A41" s="67" t="s">
        <v>189</v>
      </c>
      <c r="B41" s="51">
        <v>430</v>
      </c>
      <c r="C41" s="54">
        <v>1951.9</v>
      </c>
      <c r="D41" s="75"/>
      <c r="E41" s="54"/>
      <c r="F41" s="75"/>
    </row>
    <row r="42" spans="1:6" ht="17.25" customHeight="1" x14ac:dyDescent="0.2">
      <c r="A42" s="66" t="s">
        <v>190</v>
      </c>
      <c r="B42" s="52"/>
      <c r="C42" s="76"/>
      <c r="D42" s="77"/>
      <c r="E42" s="76"/>
      <c r="F42" s="77"/>
    </row>
    <row r="43" spans="1:6" ht="11.25" customHeight="1" x14ac:dyDescent="0.2">
      <c r="A43" s="67" t="s">
        <v>191</v>
      </c>
      <c r="B43" s="51">
        <v>440</v>
      </c>
      <c r="C43" s="54">
        <v>22130.9</v>
      </c>
      <c r="D43" s="75"/>
      <c r="E43" s="54">
        <v>1760.7</v>
      </c>
      <c r="F43" s="75"/>
    </row>
    <row r="44" spans="1:6" ht="12.75" customHeight="1" x14ac:dyDescent="0.2">
      <c r="A44" s="66" t="s">
        <v>192</v>
      </c>
      <c r="B44" s="52"/>
      <c r="C44" s="76"/>
      <c r="D44" s="77"/>
      <c r="E44" s="76"/>
      <c r="F44" s="77"/>
    </row>
    <row r="45" spans="1:6" ht="11.25" customHeight="1" x14ac:dyDescent="0.2">
      <c r="A45" s="67" t="s">
        <v>193</v>
      </c>
      <c r="B45" s="51">
        <v>450</v>
      </c>
      <c r="C45" s="54" t="s">
        <v>28</v>
      </c>
      <c r="D45" s="75"/>
      <c r="E45" s="54" t="s">
        <v>28</v>
      </c>
      <c r="F45" s="75"/>
    </row>
    <row r="46" spans="1:6" ht="11.25" customHeight="1" x14ac:dyDescent="0.2">
      <c r="A46" s="66" t="s">
        <v>194</v>
      </c>
      <c r="B46" s="52"/>
      <c r="C46" s="76"/>
      <c r="D46" s="77"/>
      <c r="E46" s="76"/>
      <c r="F46" s="77"/>
    </row>
    <row r="47" spans="1:6" ht="11.25" customHeight="1" x14ac:dyDescent="0.2">
      <c r="A47" s="67" t="s">
        <v>195</v>
      </c>
      <c r="B47" s="51">
        <v>460</v>
      </c>
      <c r="C47" s="54">
        <v>159823.9</v>
      </c>
      <c r="D47" s="75"/>
      <c r="E47" s="54">
        <v>208753.8</v>
      </c>
      <c r="F47" s="75"/>
    </row>
    <row r="48" spans="1:6" ht="14.25" customHeight="1" x14ac:dyDescent="0.2">
      <c r="A48" s="66" t="s">
        <v>196</v>
      </c>
      <c r="B48" s="52"/>
      <c r="C48" s="76"/>
      <c r="D48" s="77"/>
      <c r="E48" s="76"/>
      <c r="F48" s="77"/>
    </row>
    <row r="49" spans="1:6" ht="11.25" customHeight="1" x14ac:dyDescent="0.2">
      <c r="A49" s="67" t="s">
        <v>197</v>
      </c>
      <c r="B49" s="51">
        <v>470</v>
      </c>
      <c r="C49" s="54" t="s">
        <v>28</v>
      </c>
      <c r="D49" s="75"/>
      <c r="E49" s="54" t="s">
        <v>28</v>
      </c>
      <c r="F49" s="75"/>
    </row>
    <row r="50" spans="1:6" ht="18" customHeight="1" x14ac:dyDescent="0.2">
      <c r="A50" s="66" t="s">
        <v>198</v>
      </c>
      <c r="B50" s="52"/>
      <c r="C50" s="76"/>
      <c r="D50" s="77"/>
      <c r="E50" s="76"/>
      <c r="F50" s="77"/>
    </row>
    <row r="51" spans="1:6" ht="21.75" customHeight="1" x14ac:dyDescent="0.2">
      <c r="A51" s="67" t="s">
        <v>199</v>
      </c>
      <c r="B51" s="51">
        <v>480</v>
      </c>
      <c r="C51" s="54">
        <f>C11+C33+C35+C37+C39+C41+C43+C47</f>
        <v>246222.5</v>
      </c>
      <c r="D51" s="75"/>
      <c r="E51" s="54">
        <f>E11+E33+E35+E37+E39+E41+E43+E47</f>
        <v>243544.8</v>
      </c>
      <c r="F51" s="75"/>
    </row>
    <row r="52" spans="1:6" ht="14.25" customHeight="1" x14ac:dyDescent="0.2">
      <c r="A52" s="66" t="s">
        <v>200</v>
      </c>
      <c r="B52" s="52"/>
      <c r="C52" s="76"/>
      <c r="D52" s="77"/>
      <c r="E52" s="76"/>
      <c r="F52" s="77"/>
    </row>
    <row r="55" spans="1:6" ht="12.75" customHeight="1" x14ac:dyDescent="0.2">
      <c r="A55" s="78" t="s">
        <v>201</v>
      </c>
    </row>
    <row r="56" spans="1:6" ht="12.75" customHeight="1" x14ac:dyDescent="0.2">
      <c r="A56" s="78" t="s">
        <v>202</v>
      </c>
      <c r="B56" s="79" t="s">
        <v>203</v>
      </c>
      <c r="C56" s="79"/>
      <c r="D56" s="79"/>
    </row>
    <row r="57" spans="1:6" ht="12.75" customHeight="1" x14ac:dyDescent="0.2"/>
    <row r="58" spans="1:6" ht="12.75" customHeight="1" x14ac:dyDescent="0.2">
      <c r="A58" s="78" t="s">
        <v>204</v>
      </c>
    </row>
    <row r="59" spans="1:6" ht="12.75" customHeight="1" x14ac:dyDescent="0.2">
      <c r="A59" s="78" t="s">
        <v>205</v>
      </c>
      <c r="B59" s="79" t="s">
        <v>206</v>
      </c>
      <c r="C59" s="79"/>
      <c r="D59" s="79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2017</vt:lpstr>
      <vt:lpstr>Таблица 1 кв</vt:lpstr>
      <vt:lpstr>Таблица2</vt:lpstr>
      <vt:lpstr>'Таблица 1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2017-04-14T09:21:49Z</cp:lastPrinted>
  <dcterms:created xsi:type="dcterms:W3CDTF">2013-07-08T09:46:30Z</dcterms:created>
  <dcterms:modified xsi:type="dcterms:W3CDTF">2017-06-12T18:00:42Z</dcterms:modified>
</cp:coreProperties>
</file>